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<sst xmlns="http://schemas.openxmlformats.org/spreadsheetml/2006/main" count="53" uniqueCount="50">
  <si>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中诚华隆人员明细</t>
  </si>
  <si>
    <t>序号</t>
  </si>
  <si>
    <t>部门</t>
  </si>
  <si>
    <t>人数</t>
  </si>
  <si>
    <t>备注</t>
  </si>
  <si>
    <t>中央决策办公室</t>
  </si>
  <si>
    <t>一</t>
  </si>
  <si>
    <t>总裁办</t>
  </si>
  <si>
    <t>二</t>
  </si>
  <si>
    <t>芯片研发中心</t>
  </si>
  <si>
    <t>系统架构部</t>
  </si>
  <si>
    <t>研发比例</t>
  </si>
  <si>
    <t>硕士以上</t>
  </si>
  <si>
    <t>前端设计部</t>
  </si>
  <si>
    <t>后端设计部</t>
  </si>
  <si>
    <t>验证测试部</t>
  </si>
  <si>
    <t>软件开发部</t>
  </si>
  <si>
    <t>三</t>
  </si>
  <si>
    <t>整机研发中心</t>
  </si>
  <si>
    <t>一级部门负责人</t>
  </si>
  <si>
    <t>研发部</t>
  </si>
  <si>
    <t>测试部</t>
  </si>
  <si>
    <t>四</t>
  </si>
  <si>
    <t>供应链中心</t>
  </si>
  <si>
    <t>采购部</t>
  </si>
  <si>
    <t>生产部</t>
  </si>
  <si>
    <t>质量部</t>
  </si>
  <si>
    <t>仓储部</t>
  </si>
  <si>
    <t>五</t>
  </si>
  <si>
    <t>营销中心</t>
  </si>
  <si>
    <t>产品部</t>
  </si>
  <si>
    <t>销售部</t>
  </si>
  <si>
    <t>运维部</t>
  </si>
  <si>
    <t>市场部</t>
  </si>
  <si>
    <t>六</t>
  </si>
  <si>
    <t>财务中心</t>
  </si>
  <si>
    <t>投融资部</t>
  </si>
  <si>
    <t>财务部</t>
  </si>
  <si>
    <t>七</t>
  </si>
  <si>
    <t>法务中心</t>
  </si>
  <si>
    <t>知识产权部</t>
  </si>
  <si>
    <t>合规部</t>
  </si>
  <si>
    <t>八</t>
  </si>
  <si>
    <t>人力资源中心</t>
  </si>
  <si>
    <t>九</t>
  </si>
  <si>
    <t>党政综合办</t>
  </si>
  <si>
    <t>十</t>
  </si>
  <si>
    <t>华隆研究院</t>
  </si>
  <si>
    <t>其他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</si>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</sst>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0" fillId="0" borderId="0" xfId="3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G8" sqref="G8"/>
    </sheetView>
  </sheetViews>
  <sheetFormatPr defaultColWidth="9" defaultRowHeight="13.5" outlineLevelCol="6"/>
  <cols>
    <col min="2" max="2" width="34.1150442477876" customWidth="1"/>
    <col min="3" max="3" width="26.5486725663717" customWidth="1"/>
    <col min="4" max="4" width="24.5663716814159" customWidth="1"/>
    <col min="6" max="7" width="12.7964601769912"/>
  </cols>
  <sheetData>
    <row r="1" ht="24" customHeight="1" spans="1:7">
      <c r="A1" s="2" t="s">
        <v>0</v>
      </c>
      <c r="B1" s="2"/>
      <c r="C1" s="2"/>
      <c r="D1" s="2"/>
    </row>
    <row r="2" s="1" customFormat="1" ht="24" customHeight="1" spans="1:7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4" customHeight="1" spans="1:7">
      <c r="A3" s="3"/>
      <c r="B3" s="4" t="s">
        <v>5</v>
      </c>
      <c r="C3" s="3">
        <v>1</v>
      </c>
      <c r="D3" s="3"/>
    </row>
    <row r="4" s="1" customFormat="1" ht="24" customHeight="1" spans="1:7">
      <c r="A4" s="3" t="s">
        <v>6</v>
      </c>
      <c r="B4" s="3" t="s">
        <v>7</v>
      </c>
      <c r="C4" s="3">
        <v>2</v>
      </c>
      <c r="D4" s="3"/>
    </row>
    <row r="5" s="1" customFormat="1" ht="24" customHeight="1" spans="1:7">
      <c r="A5" s="3" t="s">
        <v>8</v>
      </c>
      <c r="B5" s="3" t="s">
        <v>9</v>
      </c>
      <c r="C5" s="3">
        <v>131</v>
      </c>
      <c r="D5" s="3"/>
    </row>
    <row r="6" ht="24" customHeight="1" spans="1:7">
      <c r="A6" s="5">
        <v>1</v>
      </c>
      <c r="B6" s="5" t="s">
        <v>10</v>
      </c>
      <c r="C6" s="5">
        <v>7</v>
      </c>
      <c r="D6" s="5"/>
      <c r="F6" t="s">
        <v>11</v>
      </c>
      <c r="G6" t="s">
        <v>12</v>
      </c>
    </row>
    <row r="7" ht="24" customHeight="1" spans="1:7">
      <c r="A7" s="5">
        <v>2</v>
      </c>
      <c r="B7" s="6" t="s">
        <v>13</v>
      </c>
      <c r="C7" s="5">
        <v>29</v>
      </c>
      <c r="D7" s="5"/>
      <c r="F7">
        <v>179</v>
      </c>
      <c r="G7">
        <v>179</v>
      </c>
    </row>
    <row r="8" ht="24" customHeight="1" spans="1:7">
      <c r="A8" s="5">
        <v>3</v>
      </c>
      <c r="B8" s="5" t="s">
        <v>14</v>
      </c>
      <c r="C8" s="5">
        <v>32</v>
      </c>
      <c r="D8" s="5"/>
      <c r="F8">
        <f>131+13+1</f>
        <v>145</v>
      </c>
      <c r="G8">
        <v>108</v>
      </c>
    </row>
    <row r="9" ht="24" customHeight="1" spans="1:7">
      <c r="A9" s="5">
        <v>4</v>
      </c>
      <c r="B9" s="6" t="s">
        <v>15</v>
      </c>
      <c r="C9" s="5">
        <v>37</v>
      </c>
      <c r="D9" s="5"/>
      <c r="F9" s="7">
        <f>F8/F7</f>
        <v>0.810055865921788</v>
      </c>
      <c r="G9" s="7">
        <f>G8/G7</f>
        <v>0.603351955307263</v>
      </c>
    </row>
    <row r="10" ht="24" customHeight="1" spans="1:7">
      <c r="A10" s="5">
        <v>5</v>
      </c>
      <c r="B10" s="6" t="s">
        <v>16</v>
      </c>
      <c r="C10" s="5">
        <v>26</v>
      </c>
      <c r="D10" s="5"/>
    </row>
    <row r="11" s="1" customFormat="1" ht="24" customHeight="1" spans="1:7">
      <c r="A11" s="3" t="s">
        <v>17</v>
      </c>
      <c r="B11" s="3" t="s">
        <v>18</v>
      </c>
      <c r="C11" s="3">
        <f>C12+C13+C14</f>
        <v>13</v>
      </c>
      <c r="D11" s="3"/>
    </row>
    <row r="12" ht="24" customHeight="1" spans="1:7">
      <c r="A12" s="5">
        <v>1</v>
      </c>
      <c r="B12" s="5" t="s">
        <v>19</v>
      </c>
      <c r="C12" s="5">
        <v>1</v>
      </c>
      <c r="D12" s="5"/>
    </row>
    <row r="13" ht="24" customHeight="1" spans="1:7">
      <c r="A13" s="5">
        <v>2</v>
      </c>
      <c r="B13" s="5" t="s">
        <v>20</v>
      </c>
      <c r="C13" s="5">
        <v>6</v>
      </c>
      <c r="D13" s="5"/>
    </row>
    <row r="14" ht="24" customHeight="1" spans="1:7">
      <c r="A14" s="5">
        <v>3</v>
      </c>
      <c r="B14" s="5" t="s">
        <v>21</v>
      </c>
      <c r="C14" s="5">
        <v>6</v>
      </c>
      <c r="D14" s="5"/>
    </row>
    <row r="15" s="1" customFormat="1" ht="24" customHeight="1" spans="1:7">
      <c r="A15" s="3" t="s">
        <v>22</v>
      </c>
      <c r="B15" s="3" t="s">
        <v>23</v>
      </c>
      <c r="C15" s="3">
        <f>C16+C17+C18+C19+C20</f>
        <v>6</v>
      </c>
      <c r="D15" s="3"/>
    </row>
    <row r="16" ht="24" customHeight="1" spans="1:7">
      <c r="A16" s="5">
        <v>1</v>
      </c>
      <c r="B16" s="5" t="s">
        <v>19</v>
      </c>
      <c r="C16" s="5">
        <v>1</v>
      </c>
      <c r="D16" s="5"/>
    </row>
    <row r="17" ht="24" customHeight="1" spans="1:4">
      <c r="A17" s="5">
        <v>2</v>
      </c>
      <c r="B17" s="5" t="s">
        <v>24</v>
      </c>
      <c r="C17" s="5">
        <v>1</v>
      </c>
      <c r="D17" s="5"/>
    </row>
    <row r="18" ht="24" customHeight="1" spans="1:4">
      <c r="A18" s="5">
        <v>3</v>
      </c>
      <c r="B18" s="5" t="s">
        <v>25</v>
      </c>
      <c r="C18" s="5">
        <v>2</v>
      </c>
      <c r="D18" s="5"/>
    </row>
    <row r="19" ht="24" customHeight="1" spans="1:4">
      <c r="A19" s="5">
        <v>4</v>
      </c>
      <c r="B19" s="5" t="s">
        <v>26</v>
      </c>
      <c r="C19" s="5">
        <v>1</v>
      </c>
      <c r="D19" s="5"/>
    </row>
    <row r="20" ht="24" customHeight="1" spans="1:4">
      <c r="A20" s="5">
        <v>5</v>
      </c>
      <c r="B20" s="5" t="s">
        <v>27</v>
      </c>
      <c r="C20" s="5">
        <v>1</v>
      </c>
      <c r="D20" s="5"/>
    </row>
    <row r="21" s="1" customFormat="1" ht="24" customHeight="1" spans="1:4">
      <c r="A21" s="3" t="s">
        <v>28</v>
      </c>
      <c r="B21" s="3" t="s">
        <v>29</v>
      </c>
      <c r="C21" s="3">
        <f>C22+C23+C24+C25</f>
        <v>12</v>
      </c>
      <c r="D21" s="3"/>
    </row>
    <row r="22" ht="24" customHeight="1" spans="1:4">
      <c r="A22" s="5">
        <v>1</v>
      </c>
      <c r="B22" s="5" t="s">
        <v>30</v>
      </c>
      <c r="C22" s="5">
        <v>2</v>
      </c>
      <c r="D22" s="5"/>
    </row>
    <row r="23" ht="24" customHeight="1" spans="1:4">
      <c r="A23" s="5">
        <v>2</v>
      </c>
      <c r="B23" s="8" t="s">
        <v>31</v>
      </c>
      <c r="C23" s="8">
        <v>6</v>
      </c>
      <c r="D23" s="5"/>
    </row>
    <row r="24" ht="24" customHeight="1" spans="1:4">
      <c r="A24" s="5">
        <v>3</v>
      </c>
      <c r="B24" s="5" t="s">
        <v>32</v>
      </c>
      <c r="C24" s="5">
        <v>1</v>
      </c>
      <c r="D24" s="5"/>
    </row>
    <row r="25" ht="24" customHeight="1" spans="1:4">
      <c r="A25" s="5">
        <v>4</v>
      </c>
      <c r="B25" s="5" t="s">
        <v>33</v>
      </c>
      <c r="C25" s="5">
        <v>3</v>
      </c>
      <c r="D25" s="5"/>
    </row>
    <row r="26" s="1" customFormat="1" ht="24" customHeight="1" spans="1:4">
      <c r="A26" s="3" t="s">
        <v>34</v>
      </c>
      <c r="B26" s="4" t="s">
        <v>35</v>
      </c>
      <c r="C26" s="3">
        <v>5</v>
      </c>
      <c r="D26" s="3"/>
    </row>
    <row r="27" ht="24" customHeight="1" spans="1:4">
      <c r="A27" s="5">
        <v>1</v>
      </c>
      <c r="B27" s="5" t="s">
        <v>19</v>
      </c>
      <c r="C27" s="5">
        <v>1</v>
      </c>
      <c r="D27" s="5"/>
    </row>
    <row r="28" ht="24" customHeight="1" spans="1:4">
      <c r="A28" s="5">
        <v>2</v>
      </c>
      <c r="B28" s="5" t="s">
        <v>36</v>
      </c>
      <c r="C28" s="5">
        <v>0</v>
      </c>
      <c r="D28" s="5"/>
    </row>
    <row r="29" ht="24" customHeight="1" spans="1:4">
      <c r="A29" s="5">
        <v>3</v>
      </c>
      <c r="B29" s="5" t="s">
        <v>37</v>
      </c>
      <c r="C29" s="5">
        <v>4</v>
      </c>
      <c r="D29" s="5"/>
    </row>
    <row r="30" s="1" customFormat="1" ht="24" customHeight="1" spans="1:4">
      <c r="A30" s="3" t="s">
        <v>38</v>
      </c>
      <c r="B30" s="3" t="s">
        <v>39</v>
      </c>
      <c r="C30" s="3">
        <v>3</v>
      </c>
      <c r="D30" s="3"/>
    </row>
    <row r="31" ht="24" customHeight="1" spans="1:4">
      <c r="A31" s="5">
        <v>1</v>
      </c>
      <c r="B31" s="5" t="s">
        <v>19</v>
      </c>
      <c r="C31" s="5">
        <v>1</v>
      </c>
      <c r="D31" s="5"/>
    </row>
    <row r="32" ht="24" customHeight="1" spans="1:4">
      <c r="A32" s="5">
        <v>2</v>
      </c>
      <c r="B32" s="5" t="s">
        <v>40</v>
      </c>
      <c r="C32" s="5">
        <v>1</v>
      </c>
      <c r="D32" s="5"/>
    </row>
    <row r="33" ht="24" customHeight="1" spans="1:4">
      <c r="A33" s="5">
        <v>3</v>
      </c>
      <c r="B33" s="5" t="s">
        <v>41</v>
      </c>
      <c r="C33" s="5">
        <v>1</v>
      </c>
      <c r="D33" s="5"/>
    </row>
    <row r="34" ht="24" customHeight="1" spans="1:4">
      <c r="A34" s="3" t="s">
        <v>42</v>
      </c>
      <c r="B34" s="3" t="s">
        <v>43</v>
      </c>
      <c r="C34" s="3">
        <v>2</v>
      </c>
      <c r="D34" s="3"/>
    </row>
    <row r="35" ht="24" customHeight="1" spans="1:4">
      <c r="A35" s="3" t="s">
        <v>44</v>
      </c>
      <c r="B35" s="3" t="s">
        <v>45</v>
      </c>
      <c r="C35" s="3">
        <v>3</v>
      </c>
      <c r="D35" s="3"/>
    </row>
    <row r="36" ht="24" customHeight="1" spans="1:4">
      <c r="A36" s="3" t="s">
        <v>46</v>
      </c>
      <c r="B36" s="4" t="s">
        <v>47</v>
      </c>
      <c r="C36" s="3">
        <v>1</v>
      </c>
      <c r="D36" s="3"/>
    </row>
    <row r="37" spans="1:4">
      <c r="B37" s="9" t="s">
        <v>48</v>
      </c>
    </row>
    <row r="38" spans="1:4">
      <c r="B38" s="10" t="s">
        <v>49</v>
      </c>
      <c r="C38" s="10">
        <f>C3+C4+C5+C11+C15+C21+C26+C30+C34+C35+C36</f>
        <v>179</v>
      </c>
      <c r="D38" s="1"/>
    </row>
    <row r="42" spans="1:4">
      <c r="C42" s="11"/>
    </row>
    <row r="43" spans="1:4">
      <c r="C43" s="11"/>
    </row>
    <row r="44" spans="1:4">
      <c r="C44" s="11"/>
    </row>
    <row r="45" spans="1:4">
      <c r="C45" s="11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_Augus</cp:lastModifiedBy>
  <dcterms:created xsi:type="dcterms:W3CDTF">2024-01-02T05:00:00Z</dcterms:created>
  <dcterms:modified xsi:type="dcterms:W3CDTF">2026-06-30T09:55:17Z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56392207B0D74A4DA0E7FD79878A2FC2_13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